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G:\EB_Zentral\4_EB_Vertrieb\6.4_VT_Digital\27_Handel\0_Bestellformulare aktuell\"/>
    </mc:Choice>
  </mc:AlternateContent>
  <xr:revisionPtr revIDLastSave="0" documentId="13_ncr:1_{EC17E3B8-DA3A-413E-84C4-7C5B71C999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stellform" sheetId="1" r:id="rId1"/>
    <sheet name="Sprachsteuerung" sheetId="2" state="hidden" r:id="rId2"/>
  </sheets>
  <definedNames>
    <definedName name="_xlnm._FilterDatabase" localSheetId="0" hidden="1">Bestellform!$B$19:$G$19</definedName>
    <definedName name="_xlnm.Print_Area" localSheetId="0">Bestellform!$B$1:$H$19</definedName>
    <definedName name="_xlnm.Print_Titles" localSheetId="0">Bestellform!$19:$19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E53" i="1"/>
  <c r="D53" i="1"/>
  <c r="G19" i="1" l="1"/>
  <c r="F19" i="1"/>
  <c r="E19" i="1"/>
  <c r="D19" i="1"/>
  <c r="C19" i="1"/>
  <c r="B19" i="1"/>
  <c r="B18" i="1"/>
  <c r="B17" i="1"/>
  <c r="B16" i="1"/>
  <c r="B14" i="1"/>
  <c r="B13" i="1"/>
  <c r="B12" i="1"/>
  <c r="B11" i="1"/>
  <c r="B10" i="1"/>
  <c r="B9" i="1"/>
  <c r="B8" i="1"/>
  <c r="B7" i="1"/>
  <c r="B6" i="1"/>
  <c r="B4" i="1"/>
  <c r="B3" i="1"/>
  <c r="B2" i="1"/>
</calcChain>
</file>

<file path=xl/sharedStrings.xml><?xml version="1.0" encoding="utf-8"?>
<sst xmlns="http://schemas.openxmlformats.org/spreadsheetml/2006/main" count="158" uniqueCount="157">
  <si>
    <t>Ernst Klett Sprachen GmbH</t>
  </si>
  <si>
    <t>Sprache:</t>
  </si>
  <si>
    <t>EN</t>
  </si>
  <si>
    <t>Sprache</t>
  </si>
  <si>
    <t>Sprache DE</t>
  </si>
  <si>
    <t>Sprache EN</t>
  </si>
  <si>
    <t>DE</t>
  </si>
  <si>
    <t>Datum</t>
  </si>
  <si>
    <t>Date</t>
  </si>
  <si>
    <t>Bestellnummer</t>
  </si>
  <si>
    <t>Order number</t>
  </si>
  <si>
    <t>SVK Kundennummer</t>
  </si>
  <si>
    <t>SVK customer ID</t>
  </si>
  <si>
    <t>Firmenname</t>
  </si>
  <si>
    <t>Company name</t>
  </si>
  <si>
    <t>Strasse / Hausnummer</t>
  </si>
  <si>
    <t>Street</t>
  </si>
  <si>
    <t>Postleitzahl</t>
  </si>
  <si>
    <t>ZIP/Postal Code</t>
  </si>
  <si>
    <t>Stadt</t>
  </si>
  <si>
    <t>City</t>
  </si>
  <si>
    <t>Land</t>
  </si>
  <si>
    <t>Country</t>
  </si>
  <si>
    <t xml:space="preserve">Kontaktperson </t>
  </si>
  <si>
    <t>Contact person</t>
  </si>
  <si>
    <t>E-Mailadresse für Lizenzversand</t>
  </si>
  <si>
    <t>E-Mail for licence delivery</t>
  </si>
  <si>
    <t>Rechnungsdaten</t>
  </si>
  <si>
    <t>Billling address</t>
  </si>
  <si>
    <t>Bestellformular</t>
  </si>
  <si>
    <t>Order form</t>
  </si>
  <si>
    <t>Interne Referenznummer (von EKS auszufüllen):</t>
  </si>
  <si>
    <t>Internal reference (filled out by EKS):</t>
  </si>
  <si>
    <t>Digitale Ausgaben für Klett Sprachen App</t>
  </si>
  <si>
    <t>Digital version for Klett Sprachen App</t>
  </si>
  <si>
    <t>Digitale Lizenzen</t>
  </si>
  <si>
    <t>Digital license</t>
  </si>
  <si>
    <t>Titel</t>
  </si>
  <si>
    <t>Title</t>
  </si>
  <si>
    <t>Einzel-preis</t>
  </si>
  <si>
    <t xml:space="preserve">Price </t>
  </si>
  <si>
    <t>Menge</t>
  </si>
  <si>
    <t>QTY</t>
  </si>
  <si>
    <t>ISBN für Lernende</t>
  </si>
  <si>
    <t>ISBN for students</t>
  </si>
  <si>
    <t>ISBN für Unterrichtende</t>
  </si>
  <si>
    <t>ISBN for teachers</t>
  </si>
  <si>
    <t>Digitale Ausgaben mit LMS (BlinkLearning)</t>
  </si>
  <si>
    <t>Digital Version with LMS (BlinkLearning)</t>
  </si>
  <si>
    <t>Gesamtbetrag</t>
  </si>
  <si>
    <t>Total</t>
  </si>
  <si>
    <t xml:space="preserve">Please send the completed order form to your contact person: </t>
  </si>
  <si>
    <t xml:space="preserve">Astrid Woessner:            </t>
  </si>
  <si>
    <t>a.woessner@klett-sprachen.de</t>
  </si>
  <si>
    <t xml:space="preserve">Sandra Ramsperger: </t>
  </si>
  <si>
    <t xml:space="preserve"> s.ramsperger@klett-sprachen.de </t>
  </si>
  <si>
    <t xml:space="preserve">Or directly to our logistic partner SVK: </t>
  </si>
  <si>
    <t>svk@svk.de</t>
  </si>
  <si>
    <t>Bloggers 1, Student’s Book</t>
  </si>
  <si>
    <t>NP00850120201</t>
  </si>
  <si>
    <t>NP00850120291</t>
  </si>
  <si>
    <t>Bloggers 1, Interactive Digital Workbook</t>
  </si>
  <si>
    <t>NP00850120301</t>
  </si>
  <si>
    <t>NP00850120391</t>
  </si>
  <si>
    <t>Bloggers 2, Student’s Book</t>
  </si>
  <si>
    <t>NP00850120401</t>
  </si>
  <si>
    <t>NP00850120491</t>
  </si>
  <si>
    <t>Bloggers 2, Interactive Digital Workbook</t>
  </si>
  <si>
    <t>NP00850120501</t>
  </si>
  <si>
    <t>NP00850120591</t>
  </si>
  <si>
    <t>Bloggers 3, Student’s Book</t>
  </si>
  <si>
    <t>NP00850120601</t>
  </si>
  <si>
    <t>NP00850120691</t>
  </si>
  <si>
    <t>Bloggers 3, Interactive Digital Workbook</t>
  </si>
  <si>
    <t>NP00850120701</t>
  </si>
  <si>
    <t>NP00850120791</t>
  </si>
  <si>
    <t>Bloggers 4, Student’s Book</t>
  </si>
  <si>
    <t>NP00850120801</t>
  </si>
  <si>
    <t>NP00850120891</t>
  </si>
  <si>
    <t>Bloggers 4, Interactive Digital Workbook</t>
  </si>
  <si>
    <t>NP00850120901</t>
  </si>
  <si>
    <t>NP00850120991</t>
  </si>
  <si>
    <t>NP00850126601</t>
  </si>
  <si>
    <t>NP00850126691</t>
  </si>
  <si>
    <t>NP00850126901</t>
  </si>
  <si>
    <t>NP00850126991</t>
  </si>
  <si>
    <t>Practise and Pass A2, Interactive Student's Book</t>
  </si>
  <si>
    <t>Practise and Pass B1, Interactive Student's Book</t>
  </si>
  <si>
    <t>Practise and Pass B2, Interactive Student's Book</t>
  </si>
  <si>
    <t>Practise and Pass C1, Interactive Student's Book</t>
  </si>
  <si>
    <t>Super Starters Second Edition - Interactive Pupil’s Book + Activity Book</t>
  </si>
  <si>
    <t>Mighty Movers Second Edition - Interactive Pupil’s Book + Activity Book</t>
  </si>
  <si>
    <t>NP00850126401</t>
  </si>
  <si>
    <t>NP00850126491</t>
  </si>
  <si>
    <t>NP00850127301</t>
  </si>
  <si>
    <t>NP00850127391</t>
  </si>
  <si>
    <t>NP00850127601</t>
  </si>
  <si>
    <t>NP00850127691</t>
  </si>
  <si>
    <t>NP00850170201</t>
  </si>
  <si>
    <t>NP00850170292</t>
  </si>
  <si>
    <t>NP00850170301</t>
  </si>
  <si>
    <t>NP00850170391</t>
  </si>
  <si>
    <t>NP00850170401</t>
  </si>
  <si>
    <t>NP00850170491</t>
  </si>
  <si>
    <t>NP00850170501</t>
  </si>
  <si>
    <t>NP00850170591</t>
  </si>
  <si>
    <t>NP00850138701</t>
  </si>
  <si>
    <t>NP00850138791</t>
  </si>
  <si>
    <t>NP00850139501</t>
  </si>
  <si>
    <t>NP00850139591</t>
  </si>
  <si>
    <t>Fantastic Flyers Second Edition - Interactive Pupil’s Book + Activity Book</t>
  </si>
  <si>
    <t>NP00850139101</t>
  </si>
  <si>
    <t>NP00850139191</t>
  </si>
  <si>
    <t>NP00850126501</t>
  </si>
  <si>
    <t>NP00850126591</t>
  </si>
  <si>
    <t>On Point A1, Interactive Student's Book</t>
  </si>
  <si>
    <t>On Point A1, Interactive Digital Workbook</t>
  </si>
  <si>
    <t>On Point A2, Interactive Digital Workbook</t>
  </si>
  <si>
    <t>On Point B1, Interactive Digital Workbook</t>
  </si>
  <si>
    <t>On Point B1+, Interactive Digital Workbook</t>
  </si>
  <si>
    <t>On Point B2, Interactive Digital Workbook</t>
  </si>
  <si>
    <t>On Point A2, Interactive Student's Book</t>
  </si>
  <si>
    <t>NP00850126801</t>
  </si>
  <si>
    <t>NP00850126891</t>
  </si>
  <si>
    <t>On Point C1, Interactive Digital Workbook</t>
  </si>
  <si>
    <t>NP00850127901</t>
  </si>
  <si>
    <t>NP00850127991</t>
  </si>
  <si>
    <t>On Point C1, Interactive Student's Book</t>
  </si>
  <si>
    <t>Practise and Pass Starters A1, Interactive Student's Book</t>
  </si>
  <si>
    <t>NP00850127801</t>
  </si>
  <si>
    <t>NP00850127891</t>
  </si>
  <si>
    <t>NP00850177001</t>
  </si>
  <si>
    <t>NP00850177091</t>
  </si>
  <si>
    <t>Practise and Pass Movers A1, Interactive Student's Book</t>
  </si>
  <si>
    <t>NP00850177101</t>
  </si>
  <si>
    <t>NP00850177191</t>
  </si>
  <si>
    <t>On Point B1, Interactive Student's Book</t>
  </si>
  <si>
    <t>On Point B1+, Interactive Student's Book</t>
  </si>
  <si>
    <t>On Point B2, Interactive Student's Book</t>
  </si>
  <si>
    <t>NP00850126301</t>
  </si>
  <si>
    <t>NP00850126391</t>
  </si>
  <si>
    <t>NP00850127201</t>
  </si>
  <si>
    <t>NP00850127291</t>
  </si>
  <si>
    <t>NP00850127501</t>
  </si>
  <si>
    <t>NP00850127591</t>
  </si>
  <si>
    <t>Practise and Pass Flyers A1-A2, Interactive Student's Book</t>
  </si>
  <si>
    <t>NP00850177201</t>
  </si>
  <si>
    <t>NP00850177291</t>
  </si>
  <si>
    <t>In conversation B1, 2nd edition, Interactive Student's Book</t>
  </si>
  <si>
    <t>NP00850155801</t>
  </si>
  <si>
    <t>NP00850155891</t>
  </si>
  <si>
    <t>In conversation B2, 2nd edition, Interactive Student's Book</t>
  </si>
  <si>
    <t>NP00850155901</t>
  </si>
  <si>
    <t>NP00850155991</t>
  </si>
  <si>
    <t>In conversation B2/C1, 2nd edition, Interactive Student's Book</t>
  </si>
  <si>
    <t>NP00850156001</t>
  </si>
  <si>
    <t>NP00850156091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</si>
</sst>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b/>
      <sz val="12"/>
      <color rgb="FF00B05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rgb="FF00B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6">
    <xf numFmtId="0" fontId="0" fillId="0" borderId="0" xfId="0"/>
    <xf numFmtId="0" fontId="4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vertical="center"/>
      <protection locked="0"/>
    </xf>
    <xf numFmtId="0" fontId="9" fillId="0" borderId="1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horizontal="left" vertical="center"/>
    </xf>
    <xf numFmtId="14" fontId="3" fillId="2" borderId="2" xfId="1" applyNumberFormat="1" applyFont="1" applyFill="1" applyBorder="1" applyAlignment="1" applyProtection="1">
      <alignment vertical="center"/>
      <protection locked="0"/>
    </xf>
    <xf numFmtId="14" fontId="3" fillId="2" borderId="3" xfId="1" applyNumberFormat="1" applyFont="1" applyFill="1" applyBorder="1" applyAlignment="1" applyProtection="1">
      <alignment vertical="center"/>
      <protection locked="0"/>
    </xf>
    <xf numFmtId="14" fontId="3" fillId="2" borderId="4" xfId="1" applyNumberFormat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vertical="center"/>
      <protection locked="0"/>
    </xf>
    <xf numFmtId="0" fontId="13" fillId="3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14" fillId="5" borderId="0" xfId="1" applyFont="1" applyFill="1" applyBorder="1" applyAlignment="1" applyProtection="1">
      <alignment vertical="center"/>
      <protection locked="0"/>
    </xf>
    <xf numFmtId="0" fontId="3" fillId="5" borderId="0" xfId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Alignment="1" applyProtection="1">
      <alignment vertical="center"/>
    </xf>
    <xf numFmtId="0" fontId="0" fillId="0" borderId="0" xfId="0" applyFill="1"/>
    <xf numFmtId="0" fontId="0" fillId="0" borderId="0" xfId="0" applyFill="1" applyProtection="1"/>
    <xf numFmtId="0" fontId="5" fillId="0" borderId="0" xfId="1" applyFont="1" applyFill="1" applyBorder="1" applyAlignment="1" applyProtection="1">
      <alignment vertical="center"/>
    </xf>
    <xf numFmtId="0" fontId="2" fillId="6" borderId="0" xfId="0" applyFont="1" applyFill="1" applyAlignment="1" applyProtection="1">
      <alignment vertical="center"/>
    </xf>
    <xf numFmtId="0" fontId="0" fillId="6" borderId="0" xfId="0" applyFill="1"/>
    <xf numFmtId="0" fontId="0" fillId="6" borderId="0" xfId="0" applyFill="1" applyProtection="1"/>
    <xf numFmtId="0" fontId="5" fillId="6" borderId="0" xfId="1" applyFont="1" applyFill="1" applyBorder="1" applyAlignment="1" applyProtection="1">
      <alignment vertical="center"/>
    </xf>
    <xf numFmtId="0" fontId="5" fillId="6" borderId="0" xfId="1" applyFont="1" applyFill="1" applyBorder="1" applyAlignment="1" applyProtection="1">
      <alignment horizontal="left" vertical="center"/>
    </xf>
    <xf numFmtId="0" fontId="0" fillId="0" borderId="0" xfId="0" applyProtection="1"/>
    <xf numFmtId="0" fontId="16" fillId="0" borderId="1" xfId="1" applyFont="1" applyFill="1" applyBorder="1" applyAlignment="1" applyProtection="1">
      <alignment horizontal="left" vertical="center"/>
    </xf>
    <xf numFmtId="164" fontId="16" fillId="2" borderId="1" xfId="1" applyNumberFormat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vertical="center"/>
    </xf>
    <xf numFmtId="0" fontId="11" fillId="0" borderId="1" xfId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3" fontId="11" fillId="0" borderId="1" xfId="1" applyNumberFormat="1" applyFont="1" applyBorder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5" fillId="4" borderId="2" xfId="1" applyFont="1" applyFill="1" applyBorder="1" applyAlignment="1">
      <alignment vertical="center"/>
    </xf>
    <xf numFmtId="164" fontId="5" fillId="4" borderId="3" xfId="1" applyNumberFormat="1" applyFont="1" applyFill="1" applyBorder="1" applyAlignment="1">
      <alignment vertical="center"/>
    </xf>
    <xf numFmtId="164" fontId="8" fillId="4" borderId="3" xfId="1" applyNumberFormat="1" applyFont="1" applyFill="1" applyBorder="1" applyAlignment="1">
      <alignment horizontal="right" vertical="center"/>
    </xf>
    <xf numFmtId="3" fontId="15" fillId="4" borderId="3" xfId="1" applyNumberFormat="1" applyFont="1" applyFill="1" applyBorder="1" applyAlignment="1">
      <alignment vertical="center"/>
    </xf>
    <xf numFmtId="0" fontId="5" fillId="4" borderId="3" xfId="1" applyFont="1" applyFill="1" applyBorder="1" applyAlignment="1">
      <alignment vertical="center"/>
    </xf>
    <xf numFmtId="3" fontId="15" fillId="4" borderId="4" xfId="1" applyNumberFormat="1" applyFont="1" applyFill="1" applyBorder="1" applyAlignment="1">
      <alignment vertical="center"/>
    </xf>
    <xf numFmtId="0" fontId="10" fillId="4" borderId="2" xfId="1" applyFont="1" applyFill="1" applyBorder="1" applyAlignment="1" applyProtection="1">
      <alignment horizontal="center" vertical="center"/>
    </xf>
    <xf numFmtId="0" fontId="10" fillId="4" borderId="3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left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 applyProtection="1">
      <alignment horizontal="left" vertical="center"/>
    </xf>
    <xf numFmtId="0" fontId="8" fillId="4" borderId="3" xfId="1" applyFont="1" applyFill="1" applyBorder="1" applyAlignment="1" applyProtection="1">
      <alignment horizontal="left" vertical="center"/>
    </xf>
    <xf numFmtId="0" fontId="8" fillId="4" borderId="4" xfId="1" applyFont="1" applyFill="1" applyBorder="1" applyAlignment="1" applyProtection="1">
      <alignment horizontal="left" vertical="center"/>
    </xf>
    <xf numFmtId="0" fontId="10" fillId="4" borderId="2" xfId="1" applyFont="1" applyFill="1" applyBorder="1" applyAlignment="1" applyProtection="1">
      <alignment horizontal="left" vertical="center"/>
    </xf>
    <xf numFmtId="0" fontId="10" fillId="4" borderId="3" xfId="1" applyFont="1" applyFill="1" applyBorder="1" applyAlignment="1" applyProtection="1">
      <alignment horizontal="left" vertical="center"/>
    </xf>
    <xf numFmtId="0" fontId="10" fillId="4" borderId="4" xfId="1" applyFont="1" applyFill="1" applyBorder="1" applyAlignment="1" applyProtection="1">
      <alignment horizontal="left" vertical="center"/>
    </xf>
  </cellXfs>
  <cellStyles count="3">
    <cellStyle name="Normal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57150</xdr:rowOff>
    </xdr:from>
    <xdr:to>
      <xdr:col>6</xdr:col>
      <xdr:colOff>536981</xdr:colOff>
      <xdr:row>0</xdr:row>
      <xdr:rowOff>541163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57150"/>
          <a:ext cx="965606" cy="484013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0</xdr:row>
      <xdr:rowOff>57150</xdr:rowOff>
    </xdr:from>
    <xdr:to>
      <xdr:col>6</xdr:col>
      <xdr:colOff>536981</xdr:colOff>
      <xdr:row>0</xdr:row>
      <xdr:rowOff>541163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57150"/>
          <a:ext cx="965606" cy="484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R53"/>
  <sheetViews>
    <sheetView showGridLines="0" tabSelected="1" zoomScaleNormal="100" workbookViewId="0">
      <selection activeCell="C7" sqref="C7"/>
    </sheetView>
  </sheetViews>
  <sheetFormatPr baseColWidth="10" defaultColWidth="9.140625" defaultRowHeight="12.75" x14ac:dyDescent="0.25"/>
  <cols>
    <col min="1" max="1" width="2" style="2" customWidth="1"/>
    <col min="2" max="2" width="54.28515625" style="2" bestFit="1" customWidth="1"/>
    <col min="3" max="3" width="8.7109375" style="2" customWidth="1"/>
    <col min="4" max="4" width="14.7109375" style="2" customWidth="1"/>
    <col min="5" max="5" width="8.7109375" style="2" customWidth="1"/>
    <col min="6" max="6" width="14.7109375" style="2" customWidth="1"/>
    <col min="7" max="7" width="8.7109375" style="2" customWidth="1"/>
    <col min="8" max="8" width="2" style="2" customWidth="1"/>
    <col min="9" max="11" width="9.140625" style="11"/>
    <col min="12" max="12" width="15.5703125" style="11" bestFit="1" customWidth="1"/>
    <col min="13" max="13" width="14.140625" style="11" bestFit="1" customWidth="1"/>
    <col min="14" max="14" width="9.140625" style="11"/>
    <col min="15" max="15" width="9.140625" style="2" customWidth="1"/>
    <col min="16" max="16384" width="9.140625" style="2"/>
  </cols>
  <sheetData>
    <row r="1" spans="2:17" ht="48" customHeight="1" x14ac:dyDescent="0.25">
      <c r="B1" s="1" t="s">
        <v>0</v>
      </c>
      <c r="D1" s="3"/>
      <c r="L1" s="12" t="s">
        <v>1</v>
      </c>
      <c r="M1" s="4" t="s">
        <v>2</v>
      </c>
      <c r="N1" s="2"/>
    </row>
    <row r="2" spans="2:17" ht="15" x14ac:dyDescent="0.25">
      <c r="B2" s="50" t="str">
        <f>IF($M$1="DE",Sprachsteuerung!$B$16,Sprachsteuerung!$C$16)</f>
        <v>Digital license</v>
      </c>
      <c r="C2" s="51"/>
      <c r="D2" s="51"/>
      <c r="E2" s="51"/>
      <c r="F2" s="51"/>
      <c r="G2" s="52"/>
      <c r="N2" s="2"/>
    </row>
    <row r="3" spans="2:17" ht="15" x14ac:dyDescent="0.25">
      <c r="B3" s="5" t="str">
        <f>IF($M$1="DE",Sprachsteuerung!$B2,Sprachsteuerung!$C2)</f>
        <v>Date</v>
      </c>
      <c r="C3" s="8"/>
      <c r="D3" s="9"/>
      <c r="E3" s="9"/>
      <c r="F3" s="9"/>
      <c r="G3" s="10"/>
      <c r="N3" s="2"/>
    </row>
    <row r="4" spans="2:17" ht="15" x14ac:dyDescent="0.25">
      <c r="B4" s="5" t="str">
        <f>IF($M$1="DE",Sprachsteuerung!$B3,Sprachsteuerung!$C3)</f>
        <v>Order number</v>
      </c>
      <c r="C4" s="8"/>
      <c r="D4" s="9"/>
      <c r="E4" s="9"/>
      <c r="F4" s="9"/>
      <c r="G4" s="10"/>
      <c r="N4" s="2"/>
    </row>
    <row r="5" spans="2:17" ht="15" x14ac:dyDescent="0.25">
      <c r="B5" s="6"/>
      <c r="C5" s="7"/>
      <c r="D5" s="7"/>
      <c r="E5" s="7"/>
      <c r="F5" s="7"/>
      <c r="G5" s="7"/>
      <c r="H5" s="7"/>
      <c r="L5" s="13" t="s">
        <v>51</v>
      </c>
      <c r="M5" s="17"/>
      <c r="N5" s="17"/>
      <c r="O5" s="17"/>
      <c r="P5" s="17"/>
      <c r="Q5" s="17"/>
    </row>
    <row r="6" spans="2:17" ht="15" x14ac:dyDescent="0.25">
      <c r="B6" s="53" t="str">
        <f>IF($M$1="DE",Sprachsteuerung!$B$12,Sprachsteuerung!$C$12)</f>
        <v>Billling address</v>
      </c>
      <c r="C6" s="54"/>
      <c r="D6" s="54"/>
      <c r="E6" s="54"/>
      <c r="F6" s="54"/>
      <c r="G6" s="55"/>
      <c r="L6" s="17"/>
      <c r="M6" s="17"/>
      <c r="N6" s="17"/>
      <c r="O6" s="17"/>
      <c r="P6" s="17"/>
      <c r="Q6" s="17"/>
    </row>
    <row r="7" spans="2:17" ht="15" x14ac:dyDescent="0.25">
      <c r="B7" s="5" t="str">
        <f>IF($M$1="DE",Sprachsteuerung!$B4,Sprachsteuerung!$C4)</f>
        <v>SVK customer ID</v>
      </c>
      <c r="C7" s="8"/>
      <c r="D7" s="9"/>
      <c r="E7" s="9"/>
      <c r="F7" s="9"/>
      <c r="G7" s="10"/>
      <c r="L7" s="14" t="s">
        <v>52</v>
      </c>
      <c r="M7" s="15" t="s">
        <v>53</v>
      </c>
      <c r="N7" s="17"/>
      <c r="O7" s="17"/>
      <c r="P7" s="19"/>
      <c r="Q7" s="19"/>
    </row>
    <row r="8" spans="2:17" ht="15" x14ac:dyDescent="0.25">
      <c r="B8" s="5" t="str">
        <f>IF($M$1="DE",Sprachsteuerung!$B5,Sprachsteuerung!$C5)</f>
        <v>Company name</v>
      </c>
      <c r="C8" s="8"/>
      <c r="D8" s="9"/>
      <c r="E8" s="9"/>
      <c r="F8" s="9"/>
      <c r="G8" s="10"/>
      <c r="L8" s="16" t="s">
        <v>54</v>
      </c>
      <c r="M8" s="15" t="s">
        <v>55</v>
      </c>
      <c r="N8" s="17"/>
      <c r="O8" s="17"/>
      <c r="P8" s="19"/>
      <c r="Q8" s="19"/>
    </row>
    <row r="9" spans="2:17" ht="15" x14ac:dyDescent="0.25">
      <c r="B9" s="5" t="str">
        <f>IF($M$1="DE",Sprachsteuerung!$B6,Sprachsteuerung!$C6)</f>
        <v>Street</v>
      </c>
      <c r="C9" s="8"/>
      <c r="D9" s="9"/>
      <c r="E9" s="9"/>
      <c r="F9" s="9"/>
      <c r="G9" s="10"/>
      <c r="L9" s="17"/>
      <c r="M9" s="17"/>
      <c r="N9" s="17"/>
      <c r="O9" s="17"/>
      <c r="P9" s="19"/>
      <c r="Q9" s="19"/>
    </row>
    <row r="10" spans="2:17" ht="15" x14ac:dyDescent="0.25">
      <c r="B10" s="5" t="str">
        <f>IF($M$1="DE",Sprachsteuerung!$B7,Sprachsteuerung!$C7)</f>
        <v>ZIP/Postal Code</v>
      </c>
      <c r="C10" s="8"/>
      <c r="D10" s="9"/>
      <c r="E10" s="9"/>
      <c r="F10" s="9"/>
      <c r="G10" s="10"/>
      <c r="L10" s="14" t="s">
        <v>56</v>
      </c>
      <c r="M10" s="17"/>
      <c r="N10" s="17"/>
      <c r="O10" s="17"/>
      <c r="P10" s="19"/>
      <c r="Q10" s="19"/>
    </row>
    <row r="11" spans="2:17" ht="15" x14ac:dyDescent="0.25">
      <c r="B11" s="5" t="str">
        <f>IF($M$1="DE",Sprachsteuerung!$B8,Sprachsteuerung!$C8)</f>
        <v>City</v>
      </c>
      <c r="C11" s="8"/>
      <c r="D11" s="9"/>
      <c r="E11" s="9"/>
      <c r="F11" s="9"/>
      <c r="G11" s="10"/>
      <c r="L11" s="18" t="s">
        <v>57</v>
      </c>
      <c r="M11" s="17"/>
      <c r="N11" s="17"/>
      <c r="O11" s="17"/>
      <c r="P11" s="19"/>
      <c r="Q11" s="19"/>
    </row>
    <row r="12" spans="2:17" ht="15" x14ac:dyDescent="0.25">
      <c r="B12" s="5" t="str">
        <f>IF($M$1="DE",Sprachsteuerung!$B9,Sprachsteuerung!$C9)</f>
        <v>Country</v>
      </c>
      <c r="C12" s="8"/>
      <c r="D12" s="9"/>
      <c r="E12" s="9"/>
      <c r="F12" s="9"/>
      <c r="G12" s="10"/>
      <c r="L12" s="17"/>
      <c r="M12" s="17"/>
      <c r="N12" s="17"/>
      <c r="O12" s="17"/>
      <c r="P12" s="19"/>
      <c r="Q12" s="19"/>
    </row>
    <row r="13" spans="2:17" ht="15" x14ac:dyDescent="0.25">
      <c r="B13" s="5" t="str">
        <f>IF($M$1="DE",Sprachsteuerung!$B10,Sprachsteuerung!$C10)</f>
        <v>Contact person</v>
      </c>
      <c r="C13" s="8"/>
      <c r="D13" s="9"/>
      <c r="E13" s="9"/>
      <c r="F13" s="9"/>
      <c r="G13" s="10"/>
      <c r="N13" s="2"/>
    </row>
    <row r="14" spans="2:17" ht="15" x14ac:dyDescent="0.25">
      <c r="B14" s="5" t="str">
        <f>IF($M$1="DE",Sprachsteuerung!$B11,Sprachsteuerung!$C11)</f>
        <v>E-Mail for licence delivery</v>
      </c>
      <c r="C14" s="8"/>
      <c r="D14" s="9"/>
      <c r="E14" s="9"/>
      <c r="F14" s="9"/>
      <c r="G14" s="10"/>
      <c r="N14" s="2"/>
    </row>
    <row r="15" spans="2:17" ht="15" x14ac:dyDescent="0.25">
      <c r="B15" s="6"/>
      <c r="C15" s="6"/>
      <c r="D15" s="6"/>
      <c r="E15" s="6"/>
      <c r="F15" s="6"/>
      <c r="G15" s="6"/>
      <c r="H15" s="6"/>
      <c r="N15" s="2"/>
    </row>
    <row r="16" spans="2:17" ht="15" x14ac:dyDescent="0.25">
      <c r="B16" s="45" t="str">
        <f>IF($M$1="DE",Sprachsteuerung!$B$13,Sprachsteuerung!$C$13)</f>
        <v>Order form</v>
      </c>
      <c r="C16" s="46"/>
      <c r="D16" s="46"/>
      <c r="E16" s="46"/>
      <c r="F16" s="46"/>
      <c r="G16" s="47"/>
      <c r="N16" s="2"/>
    </row>
    <row r="17" spans="2:18" ht="31.5" customHeight="1" x14ac:dyDescent="0.25">
      <c r="B17" s="48" t="str">
        <f>IF($M$1="DE",Sprachsteuerung!$B$14,Sprachsteuerung!$C$14)</f>
        <v>Internal reference (filled out by EKS):</v>
      </c>
      <c r="C17" s="48"/>
      <c r="D17" s="48"/>
      <c r="E17" s="48"/>
      <c r="F17" s="48"/>
      <c r="G17" s="48"/>
      <c r="N17" s="2"/>
    </row>
    <row r="18" spans="2:18" ht="29.25" customHeight="1" x14ac:dyDescent="0.25">
      <c r="B18" s="49" t="str">
        <f>IF($M$1="DE",Sprachsteuerung!$B$22,Sprachsteuerung!$C$22)</f>
        <v>Digital Version with LMS (BlinkLearning)</v>
      </c>
      <c r="C18" s="49"/>
      <c r="D18" s="49"/>
      <c r="E18" s="49"/>
      <c r="F18" s="49"/>
      <c r="G18" s="49"/>
    </row>
    <row r="19" spans="2:18" ht="30" x14ac:dyDescent="0.25">
      <c r="B19" s="29" t="str">
        <f>IF($M$1="DE",Sprachsteuerung!$B$17,Sprachsteuerung!$C$17)</f>
        <v>Title</v>
      </c>
      <c r="C19" s="30" t="str">
        <f>IF($M$1="DE",Sprachsteuerung!$B$18,Sprachsteuerung!$C$18)</f>
        <v xml:space="preserve">Price </v>
      </c>
      <c r="D19" s="31" t="str">
        <f>IF($M$1="DE",Sprachsteuerung!$B$20,Sprachsteuerung!$C$20)</f>
        <v>ISBN for students</v>
      </c>
      <c r="E19" s="32" t="str">
        <f>IF($M$1="DE",Sprachsteuerung!$B$19,Sprachsteuerung!$C$19)</f>
        <v>QTY</v>
      </c>
      <c r="F19" s="31" t="str">
        <f>IF($M$1="DE",Sprachsteuerung!$B$21,Sprachsteuerung!$C$21)</f>
        <v>ISBN for teachers</v>
      </c>
      <c r="G19" s="32" t="str">
        <f>IF($M$1="DE",Sprachsteuerung!$B$19,Sprachsteuerung!$C$19)</f>
        <v>QTY</v>
      </c>
      <c r="Q19" s="28"/>
      <c r="R19" s="28"/>
    </row>
    <row r="20" spans="2:18" s="33" customFormat="1" ht="17.25" customHeight="1" x14ac:dyDescent="0.25">
      <c r="B20" s="34" t="s">
        <v>58</v>
      </c>
      <c r="C20" s="35">
        <v>27.5</v>
      </c>
      <c r="D20" s="36" t="s">
        <v>59</v>
      </c>
      <c r="E20" s="37"/>
      <c r="F20" s="36" t="s">
        <v>60</v>
      </c>
      <c r="G20" s="37"/>
      <c r="I20" s="38"/>
      <c r="J20" s="38"/>
      <c r="K20" s="38"/>
      <c r="L20" s="38"/>
      <c r="M20" s="38"/>
      <c r="N20" s="38"/>
      <c r="Q20"/>
      <c r="R20"/>
    </row>
    <row r="21" spans="2:18" s="33" customFormat="1" ht="17.25" customHeight="1" x14ac:dyDescent="0.25">
      <c r="B21" s="34" t="s">
        <v>61</v>
      </c>
      <c r="C21" s="35">
        <v>20</v>
      </c>
      <c r="D21" s="36" t="s">
        <v>62</v>
      </c>
      <c r="E21" s="37"/>
      <c r="F21" s="36" t="s">
        <v>63</v>
      </c>
      <c r="G21" s="37"/>
      <c r="I21" s="38"/>
      <c r="J21" s="38"/>
      <c r="K21" s="38"/>
      <c r="L21" s="38"/>
      <c r="M21" s="38"/>
      <c r="N21" s="38"/>
      <c r="Q21"/>
      <c r="R21"/>
    </row>
    <row r="22" spans="2:18" s="33" customFormat="1" ht="17.25" customHeight="1" x14ac:dyDescent="0.25">
      <c r="B22" s="34" t="s">
        <v>64</v>
      </c>
      <c r="C22" s="35">
        <v>27.5</v>
      </c>
      <c r="D22" s="36" t="s">
        <v>65</v>
      </c>
      <c r="E22" s="37"/>
      <c r="F22" s="36" t="s">
        <v>66</v>
      </c>
      <c r="G22" s="37"/>
      <c r="I22" s="38"/>
      <c r="J22" s="38"/>
      <c r="K22" s="38"/>
      <c r="L22" s="38"/>
      <c r="M22" s="38"/>
      <c r="N22" s="38"/>
      <c r="Q22"/>
      <c r="R22"/>
    </row>
    <row r="23" spans="2:18" s="33" customFormat="1" ht="17.25" customHeight="1" x14ac:dyDescent="0.25">
      <c r="B23" s="34" t="s">
        <v>67</v>
      </c>
      <c r="C23" s="35">
        <v>20</v>
      </c>
      <c r="D23" s="36" t="s">
        <v>68</v>
      </c>
      <c r="E23" s="37"/>
      <c r="F23" s="36" t="s">
        <v>69</v>
      </c>
      <c r="G23" s="37"/>
      <c r="I23" s="38"/>
      <c r="J23" s="38"/>
      <c r="K23" s="38"/>
      <c r="L23" s="38"/>
      <c r="M23" s="38"/>
      <c r="N23" s="38"/>
      <c r="Q23"/>
      <c r="R23"/>
    </row>
    <row r="24" spans="2:18" s="33" customFormat="1" ht="17.25" customHeight="1" x14ac:dyDescent="0.25">
      <c r="B24" s="34" t="s">
        <v>70</v>
      </c>
      <c r="C24" s="35">
        <v>27.5</v>
      </c>
      <c r="D24" s="36" t="s">
        <v>71</v>
      </c>
      <c r="E24" s="37"/>
      <c r="F24" s="36" t="s">
        <v>72</v>
      </c>
      <c r="G24" s="37"/>
      <c r="I24" s="38"/>
      <c r="J24" s="38"/>
      <c r="K24" s="38"/>
      <c r="L24" s="38"/>
      <c r="M24" s="38"/>
      <c r="N24" s="38"/>
      <c r="Q24"/>
      <c r="R24"/>
    </row>
    <row r="25" spans="2:18" s="33" customFormat="1" ht="17.25" customHeight="1" x14ac:dyDescent="0.25">
      <c r="B25" s="34" t="s">
        <v>73</v>
      </c>
      <c r="C25" s="35">
        <v>20</v>
      </c>
      <c r="D25" s="36" t="s">
        <v>74</v>
      </c>
      <c r="E25" s="37"/>
      <c r="F25" s="36" t="s">
        <v>75</v>
      </c>
      <c r="G25" s="37"/>
      <c r="I25" s="38"/>
      <c r="J25" s="38"/>
      <c r="K25" s="38"/>
      <c r="L25" s="38"/>
      <c r="M25" s="38"/>
      <c r="N25" s="38"/>
      <c r="Q25"/>
      <c r="R25"/>
    </row>
    <row r="26" spans="2:18" s="33" customFormat="1" ht="17.25" customHeight="1" x14ac:dyDescent="0.25">
      <c r="B26" s="34" t="s">
        <v>76</v>
      </c>
      <c r="C26" s="35">
        <v>27.5</v>
      </c>
      <c r="D26" s="36" t="s">
        <v>77</v>
      </c>
      <c r="E26" s="37"/>
      <c r="F26" s="36" t="s">
        <v>78</v>
      </c>
      <c r="G26" s="37"/>
      <c r="I26" s="38"/>
      <c r="J26" s="38"/>
      <c r="K26" s="38"/>
      <c r="L26" s="38"/>
      <c r="M26" s="38"/>
      <c r="N26" s="38"/>
      <c r="Q26"/>
      <c r="R26"/>
    </row>
    <row r="27" spans="2:18" s="33" customFormat="1" ht="17.25" customHeight="1" x14ac:dyDescent="0.25">
      <c r="B27" s="34" t="s">
        <v>79</v>
      </c>
      <c r="C27" s="35">
        <v>20</v>
      </c>
      <c r="D27" s="36" t="s">
        <v>80</v>
      </c>
      <c r="E27" s="37"/>
      <c r="F27" s="36" t="s">
        <v>81</v>
      </c>
      <c r="G27" s="37"/>
      <c r="I27" s="38"/>
      <c r="J27" s="38"/>
      <c r="K27" s="38"/>
      <c r="L27" s="38"/>
      <c r="M27" s="38"/>
      <c r="N27" s="38"/>
      <c r="Q27"/>
      <c r="R27"/>
    </row>
    <row r="28" spans="2:18" s="33" customFormat="1" ht="17.25" customHeight="1" x14ac:dyDescent="0.25">
      <c r="B28" s="34" t="s">
        <v>115</v>
      </c>
      <c r="C28" s="35">
        <v>33.5</v>
      </c>
      <c r="D28" s="36" t="s">
        <v>113</v>
      </c>
      <c r="E28" s="37"/>
      <c r="F28" s="36" t="s">
        <v>114</v>
      </c>
      <c r="G28" s="37"/>
      <c r="I28" s="38"/>
      <c r="J28" s="38"/>
      <c r="K28" s="38"/>
      <c r="L28" s="38"/>
      <c r="M28" s="38"/>
      <c r="N28" s="38"/>
      <c r="Q28"/>
      <c r="R28"/>
    </row>
    <row r="29" spans="2:18" s="33" customFormat="1" ht="17.25" customHeight="1" x14ac:dyDescent="0.25">
      <c r="B29" s="34" t="s">
        <v>116</v>
      </c>
      <c r="C29" s="35">
        <v>18.5</v>
      </c>
      <c r="D29" s="36" t="s">
        <v>82</v>
      </c>
      <c r="E29" s="37"/>
      <c r="F29" s="36" t="s">
        <v>83</v>
      </c>
      <c r="G29" s="37"/>
      <c r="I29" s="38"/>
      <c r="J29" s="38"/>
      <c r="K29" s="38"/>
      <c r="L29" s="38"/>
      <c r="M29" s="38"/>
      <c r="N29" s="38"/>
      <c r="Q29"/>
      <c r="R29"/>
    </row>
    <row r="30" spans="2:18" s="33" customFormat="1" ht="17.25" customHeight="1" x14ac:dyDescent="0.25">
      <c r="B30" s="34" t="s">
        <v>121</v>
      </c>
      <c r="C30" s="35">
        <v>33.5</v>
      </c>
      <c r="D30" s="36" t="s">
        <v>122</v>
      </c>
      <c r="E30" s="37"/>
      <c r="F30" s="36" t="s">
        <v>123</v>
      </c>
      <c r="G30" s="37"/>
      <c r="I30" s="38"/>
      <c r="J30" s="38"/>
      <c r="K30" s="38"/>
      <c r="L30" s="38"/>
      <c r="M30" s="38"/>
      <c r="N30" s="38"/>
      <c r="Q30"/>
      <c r="R30"/>
    </row>
    <row r="31" spans="2:18" s="33" customFormat="1" ht="17.25" customHeight="1" x14ac:dyDescent="0.25">
      <c r="B31" s="34" t="s">
        <v>117</v>
      </c>
      <c r="C31" s="35">
        <v>18.5</v>
      </c>
      <c r="D31" s="36" t="s">
        <v>84</v>
      </c>
      <c r="E31" s="37"/>
      <c r="F31" s="36" t="s">
        <v>85</v>
      </c>
      <c r="G31" s="37"/>
      <c r="I31" s="38"/>
      <c r="J31" s="38"/>
      <c r="K31" s="38"/>
      <c r="L31" s="38"/>
      <c r="M31" s="38"/>
      <c r="N31" s="38"/>
      <c r="Q31"/>
      <c r="R31"/>
    </row>
    <row r="32" spans="2:18" s="33" customFormat="1" ht="17.25" customHeight="1" x14ac:dyDescent="0.25">
      <c r="B32" s="34" t="s">
        <v>136</v>
      </c>
      <c r="C32" s="35">
        <v>33.5</v>
      </c>
      <c r="D32" s="36" t="s">
        <v>139</v>
      </c>
      <c r="E32" s="37"/>
      <c r="F32" s="36" t="s">
        <v>140</v>
      </c>
      <c r="G32" s="37"/>
      <c r="I32" s="38"/>
      <c r="J32" s="38"/>
      <c r="K32" s="38"/>
      <c r="L32" s="38"/>
      <c r="M32" s="38"/>
      <c r="N32" s="38"/>
      <c r="Q32"/>
      <c r="R32"/>
    </row>
    <row r="33" spans="2:18" s="33" customFormat="1" ht="17.25" customHeight="1" x14ac:dyDescent="0.25">
      <c r="B33" s="34" t="s">
        <v>118</v>
      </c>
      <c r="C33" s="35">
        <v>18.5</v>
      </c>
      <c r="D33" s="36" t="s">
        <v>92</v>
      </c>
      <c r="E33" s="37"/>
      <c r="F33" s="36" t="s">
        <v>93</v>
      </c>
      <c r="G33" s="37"/>
      <c r="I33" s="38"/>
      <c r="J33" s="38"/>
      <c r="K33" s="38"/>
      <c r="L33" s="38"/>
      <c r="M33" s="38"/>
      <c r="N33" s="38"/>
      <c r="Q33"/>
      <c r="R33"/>
    </row>
    <row r="34" spans="2:18" s="33" customFormat="1" ht="17.25" customHeight="1" x14ac:dyDescent="0.25">
      <c r="B34" s="34" t="s">
        <v>137</v>
      </c>
      <c r="C34" s="35">
        <v>33.5</v>
      </c>
      <c r="D34" s="36" t="s">
        <v>141</v>
      </c>
      <c r="E34" s="37"/>
      <c r="F34" s="36" t="s">
        <v>142</v>
      </c>
      <c r="G34" s="37"/>
      <c r="I34" s="38"/>
      <c r="J34" s="38"/>
      <c r="K34" s="38"/>
      <c r="L34" s="38"/>
      <c r="M34" s="38"/>
      <c r="N34" s="38"/>
      <c r="Q34"/>
      <c r="R34"/>
    </row>
    <row r="35" spans="2:18" s="33" customFormat="1" ht="17.25" customHeight="1" x14ac:dyDescent="0.25">
      <c r="B35" s="34" t="s">
        <v>119</v>
      </c>
      <c r="C35" s="35">
        <v>18.5</v>
      </c>
      <c r="D35" s="36" t="s">
        <v>94</v>
      </c>
      <c r="E35" s="37"/>
      <c r="F35" s="36" t="s">
        <v>95</v>
      </c>
      <c r="G35" s="37"/>
      <c r="I35" s="38"/>
      <c r="J35" s="38"/>
      <c r="K35" s="38"/>
      <c r="L35" s="38"/>
      <c r="M35" s="38"/>
      <c r="N35" s="38"/>
      <c r="Q35"/>
      <c r="R35"/>
    </row>
    <row r="36" spans="2:18" s="33" customFormat="1" ht="17.25" customHeight="1" x14ac:dyDescent="0.25">
      <c r="B36" s="34" t="s">
        <v>138</v>
      </c>
      <c r="C36" s="35">
        <v>33.5</v>
      </c>
      <c r="D36" s="36" t="s">
        <v>143</v>
      </c>
      <c r="E36" s="37"/>
      <c r="F36" s="36" t="s">
        <v>144</v>
      </c>
      <c r="G36" s="37"/>
      <c r="I36" s="38"/>
      <c r="J36" s="38"/>
      <c r="K36" s="38"/>
      <c r="L36" s="38"/>
      <c r="M36" s="38"/>
      <c r="N36" s="38"/>
      <c r="Q36"/>
      <c r="R36"/>
    </row>
    <row r="37" spans="2:18" s="33" customFormat="1" ht="17.25" customHeight="1" x14ac:dyDescent="0.25">
      <c r="B37" s="34" t="s">
        <v>120</v>
      </c>
      <c r="C37" s="35">
        <v>18.5</v>
      </c>
      <c r="D37" s="36" t="s">
        <v>96</v>
      </c>
      <c r="E37" s="37"/>
      <c r="F37" s="36" t="s">
        <v>97</v>
      </c>
      <c r="G37" s="37"/>
      <c r="I37" s="38"/>
      <c r="J37" s="38"/>
      <c r="K37" s="38"/>
      <c r="L37" s="38"/>
      <c r="M37" s="38"/>
      <c r="N37" s="38"/>
      <c r="Q37"/>
      <c r="R37"/>
    </row>
    <row r="38" spans="2:18" s="33" customFormat="1" ht="17.25" customHeight="1" x14ac:dyDescent="0.25">
      <c r="B38" s="34" t="s">
        <v>127</v>
      </c>
      <c r="C38" s="35">
        <v>33.5</v>
      </c>
      <c r="D38" s="36" t="s">
        <v>129</v>
      </c>
      <c r="E38" s="37"/>
      <c r="F38" s="36" t="s">
        <v>130</v>
      </c>
      <c r="G38" s="37"/>
      <c r="I38" s="38"/>
      <c r="J38" s="38"/>
      <c r="K38" s="38"/>
      <c r="L38" s="38"/>
      <c r="M38" s="38"/>
      <c r="N38" s="38"/>
      <c r="Q38"/>
      <c r="R38"/>
    </row>
    <row r="39" spans="2:18" s="33" customFormat="1" ht="17.25" customHeight="1" x14ac:dyDescent="0.25">
      <c r="B39" s="34" t="s">
        <v>124</v>
      </c>
      <c r="C39" s="35">
        <v>18.5</v>
      </c>
      <c r="D39" s="36" t="s">
        <v>125</v>
      </c>
      <c r="E39" s="37"/>
      <c r="F39" s="36" t="s">
        <v>126</v>
      </c>
      <c r="G39" s="37"/>
      <c r="I39" s="38"/>
      <c r="J39" s="38"/>
      <c r="K39" s="38"/>
      <c r="L39" s="38"/>
      <c r="M39" s="38"/>
      <c r="N39" s="38"/>
      <c r="Q39"/>
      <c r="R39"/>
    </row>
    <row r="40" spans="2:18" s="33" customFormat="1" ht="17.25" customHeight="1" x14ac:dyDescent="0.25">
      <c r="B40" s="34" t="s">
        <v>148</v>
      </c>
      <c r="C40" s="35">
        <v>30.99</v>
      </c>
      <c r="D40" s="36" t="s">
        <v>149</v>
      </c>
      <c r="E40" s="37"/>
      <c r="F40" s="36" t="s">
        <v>150</v>
      </c>
      <c r="G40" s="37"/>
      <c r="I40" s="38"/>
      <c r="J40" s="38"/>
      <c r="K40" s="38"/>
      <c r="L40" s="38"/>
      <c r="M40" s="38"/>
      <c r="N40" s="38"/>
      <c r="Q40"/>
      <c r="R40"/>
    </row>
    <row r="41" spans="2:18" s="33" customFormat="1" ht="17.25" customHeight="1" x14ac:dyDescent="0.25">
      <c r="B41" s="34" t="s">
        <v>151</v>
      </c>
      <c r="C41" s="35">
        <v>30.99</v>
      </c>
      <c r="D41" s="36" t="s">
        <v>152</v>
      </c>
      <c r="E41" s="37"/>
      <c r="F41" s="36" t="s">
        <v>153</v>
      </c>
      <c r="G41" s="37"/>
      <c r="I41" s="38"/>
      <c r="J41" s="38"/>
      <c r="K41" s="38"/>
      <c r="L41" s="38"/>
      <c r="M41" s="38"/>
      <c r="N41" s="38"/>
      <c r="Q41"/>
      <c r="R41"/>
    </row>
    <row r="42" spans="2:18" s="33" customFormat="1" ht="17.25" customHeight="1" x14ac:dyDescent="0.25">
      <c r="B42" s="34" t="s">
        <v>154</v>
      </c>
      <c r="C42" s="35">
        <v>30.99</v>
      </c>
      <c r="D42" s="36" t="s">
        <v>155</v>
      </c>
      <c r="E42" s="37"/>
      <c r="F42" s="36" t="s">
        <v>156</v>
      </c>
      <c r="G42" s="37"/>
      <c r="I42" s="38"/>
      <c r="J42" s="38"/>
      <c r="K42" s="38"/>
      <c r="L42" s="38"/>
      <c r="M42" s="38"/>
      <c r="N42" s="38"/>
      <c r="Q42"/>
      <c r="R42"/>
    </row>
    <row r="43" spans="2:18" s="33" customFormat="1" ht="17.25" customHeight="1" x14ac:dyDescent="0.25">
      <c r="B43" s="34" t="s">
        <v>90</v>
      </c>
      <c r="C43" s="35">
        <v>19.2</v>
      </c>
      <c r="D43" s="36" t="s">
        <v>106</v>
      </c>
      <c r="E43" s="37"/>
      <c r="F43" s="36" t="s">
        <v>107</v>
      </c>
      <c r="G43" s="37"/>
      <c r="I43" s="38"/>
      <c r="J43" s="38"/>
      <c r="K43" s="38"/>
      <c r="L43" s="38"/>
      <c r="M43" s="38"/>
      <c r="N43" s="38"/>
      <c r="Q43"/>
      <c r="R43"/>
    </row>
    <row r="44" spans="2:18" s="33" customFormat="1" ht="17.25" customHeight="1" x14ac:dyDescent="0.25">
      <c r="B44" s="34" t="s">
        <v>91</v>
      </c>
      <c r="C44" s="35">
        <v>19.2</v>
      </c>
      <c r="D44" s="36" t="s">
        <v>108</v>
      </c>
      <c r="E44" s="37"/>
      <c r="F44" s="36" t="s">
        <v>109</v>
      </c>
      <c r="G44" s="37"/>
      <c r="I44" s="38"/>
      <c r="J44" s="38"/>
      <c r="K44" s="38"/>
      <c r="L44" s="38"/>
      <c r="M44" s="38"/>
      <c r="N44" s="38"/>
      <c r="Q44"/>
      <c r="R44"/>
    </row>
    <row r="45" spans="2:18" s="33" customFormat="1" ht="17.25" customHeight="1" x14ac:dyDescent="0.25">
      <c r="B45" s="34" t="s">
        <v>110</v>
      </c>
      <c r="C45" s="35">
        <v>19.2</v>
      </c>
      <c r="D45" s="36" t="s">
        <v>111</v>
      </c>
      <c r="E45" s="37"/>
      <c r="F45" s="36" t="s">
        <v>112</v>
      </c>
      <c r="G45" s="37"/>
      <c r="I45" s="38"/>
      <c r="J45" s="38"/>
      <c r="K45" s="38"/>
      <c r="L45" s="38"/>
      <c r="M45" s="38"/>
      <c r="N45" s="38"/>
      <c r="Q45"/>
      <c r="R45"/>
    </row>
    <row r="46" spans="2:18" s="33" customFormat="1" ht="17.25" customHeight="1" x14ac:dyDescent="0.25">
      <c r="B46" s="34" t="s">
        <v>128</v>
      </c>
      <c r="C46" s="35">
        <v>17.2</v>
      </c>
      <c r="D46" s="36" t="s">
        <v>131</v>
      </c>
      <c r="E46" s="37"/>
      <c r="F46" s="36" t="s">
        <v>132</v>
      </c>
      <c r="G46" s="37"/>
      <c r="I46" s="38"/>
      <c r="J46" s="38"/>
      <c r="K46" s="38"/>
      <c r="L46" s="38"/>
      <c r="M46" s="38"/>
      <c r="N46" s="38"/>
      <c r="Q46"/>
      <c r="R46"/>
    </row>
    <row r="47" spans="2:18" s="33" customFormat="1" ht="17.25" customHeight="1" x14ac:dyDescent="0.25">
      <c r="B47" s="34" t="s">
        <v>133</v>
      </c>
      <c r="C47" s="35">
        <v>17.2</v>
      </c>
      <c r="D47" s="36" t="s">
        <v>134</v>
      </c>
      <c r="E47" s="37"/>
      <c r="F47" s="36" t="s">
        <v>135</v>
      </c>
      <c r="G47" s="37"/>
      <c r="I47" s="38"/>
      <c r="J47" s="38"/>
      <c r="K47" s="38"/>
      <c r="L47" s="38"/>
      <c r="M47" s="38"/>
      <c r="N47" s="38"/>
      <c r="Q47"/>
      <c r="R47"/>
    </row>
    <row r="48" spans="2:18" s="33" customFormat="1" ht="17.25" customHeight="1" x14ac:dyDescent="0.25">
      <c r="B48" s="34" t="s">
        <v>145</v>
      </c>
      <c r="C48" s="35">
        <v>17.2</v>
      </c>
      <c r="D48" s="36" t="s">
        <v>146</v>
      </c>
      <c r="E48" s="37"/>
      <c r="F48" s="36" t="s">
        <v>147</v>
      </c>
      <c r="G48" s="37"/>
      <c r="I48" s="38"/>
      <c r="J48" s="38"/>
      <c r="K48" s="38"/>
      <c r="L48" s="38"/>
      <c r="M48" s="38"/>
      <c r="N48" s="38"/>
      <c r="Q48"/>
      <c r="R48"/>
    </row>
    <row r="49" spans="2:18" s="33" customFormat="1" ht="17.25" customHeight="1" x14ac:dyDescent="0.25">
      <c r="B49" s="34" t="s">
        <v>86</v>
      </c>
      <c r="C49" s="35">
        <v>18.989999999999998</v>
      </c>
      <c r="D49" s="36" t="s">
        <v>98</v>
      </c>
      <c r="E49" s="37"/>
      <c r="F49" s="36" t="s">
        <v>99</v>
      </c>
      <c r="G49" s="37"/>
      <c r="I49" s="38"/>
      <c r="J49" s="38"/>
      <c r="K49" s="38"/>
      <c r="L49" s="38"/>
      <c r="M49" s="38"/>
      <c r="N49" s="38"/>
      <c r="Q49"/>
      <c r="R49"/>
    </row>
    <row r="50" spans="2:18" s="33" customFormat="1" ht="17.25" customHeight="1" x14ac:dyDescent="0.25">
      <c r="B50" s="34" t="s">
        <v>87</v>
      </c>
      <c r="C50" s="35">
        <v>18.989999999999998</v>
      </c>
      <c r="D50" s="36" t="s">
        <v>100</v>
      </c>
      <c r="E50" s="37"/>
      <c r="F50" s="36" t="s">
        <v>101</v>
      </c>
      <c r="G50" s="37"/>
      <c r="I50" s="38"/>
      <c r="J50" s="38"/>
      <c r="K50" s="38"/>
      <c r="L50" s="38"/>
      <c r="M50" s="38"/>
      <c r="N50" s="38"/>
      <c r="Q50"/>
      <c r="R50"/>
    </row>
    <row r="51" spans="2:18" s="33" customFormat="1" ht="17.25" customHeight="1" x14ac:dyDescent="0.25">
      <c r="B51" s="34" t="s">
        <v>88</v>
      </c>
      <c r="C51" s="35">
        <v>19.989999999999998</v>
      </c>
      <c r="D51" s="36" t="s">
        <v>102</v>
      </c>
      <c r="E51" s="37"/>
      <c r="F51" s="36" t="s">
        <v>103</v>
      </c>
      <c r="G51" s="37"/>
      <c r="I51" s="38"/>
      <c r="J51" s="38"/>
      <c r="K51" s="38"/>
      <c r="L51" s="38"/>
      <c r="M51" s="38"/>
      <c r="N51" s="38"/>
      <c r="Q51"/>
      <c r="R51"/>
    </row>
    <row r="52" spans="2:18" s="33" customFormat="1" ht="17.25" customHeight="1" x14ac:dyDescent="0.25">
      <c r="B52" s="34" t="s">
        <v>89</v>
      </c>
      <c r="C52" s="35">
        <v>22</v>
      </c>
      <c r="D52" s="36" t="s">
        <v>104</v>
      </c>
      <c r="E52" s="37"/>
      <c r="F52" s="36" t="s">
        <v>105</v>
      </c>
      <c r="G52" s="37"/>
      <c r="I52" s="38"/>
      <c r="J52" s="38"/>
      <c r="K52" s="38"/>
      <c r="L52" s="38"/>
      <c r="M52" s="38"/>
      <c r="N52" s="38"/>
      <c r="Q52"/>
      <c r="R52"/>
    </row>
    <row r="53" spans="2:18" ht="17.25" customHeight="1" x14ac:dyDescent="0.25">
      <c r="B53" s="39"/>
      <c r="C53" s="40"/>
      <c r="D53" s="41" t="str">
        <f>IF($M$1="DE","Gesamtbetrag","Total")</f>
        <v>Total</v>
      </c>
      <c r="E53" s="42">
        <f>SUM(E$20:E52)</f>
        <v>0</v>
      </c>
      <c r="F53" s="43"/>
      <c r="G53" s="44">
        <f>SUM(G$20:G52)</f>
        <v>0</v>
      </c>
    </row>
  </sheetData>
  <sheetProtection sheet="1" objects="1" scenarios="1" formatCells="0" formatColumns="0" sort="0" autoFilter="0" pivotTables="0"/>
  <autoFilter ref="B19:G19" xr:uid="{00000000-0009-0000-0000-000000000000}"/>
  <mergeCells count="5">
    <mergeCell ref="B16:G16"/>
    <mergeCell ref="B17:G17"/>
    <mergeCell ref="B18:G18"/>
    <mergeCell ref="B2:G2"/>
    <mergeCell ref="B6:G6"/>
  </mergeCells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Sprachsteuerung!$A$2:$A$3</xm:f>
          </x14:formula1>
          <xm:sqref>M1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29"/>
  <sheetViews>
    <sheetView showGridLines="0" workbookViewId="0">
      <selection activeCell="G14" sqref="G14"/>
    </sheetView>
  </sheetViews>
  <sheetFormatPr baseColWidth="10" defaultRowHeight="15" x14ac:dyDescent="0.25"/>
  <cols>
    <col min="1" max="1" width="9.140625" style="22" customWidth="1"/>
    <col min="2" max="2" width="44.42578125" style="22" customWidth="1"/>
    <col min="3" max="3" width="37" style="22" customWidth="1"/>
    <col min="4" max="16384" width="11.42578125" style="20"/>
  </cols>
  <sheetData>
    <row r="1" spans="1:4" x14ac:dyDescent="0.25">
      <c r="A1" s="23" t="s">
        <v>3</v>
      </c>
      <c r="B1" s="23" t="s">
        <v>4</v>
      </c>
      <c r="C1" s="23" t="s">
        <v>5</v>
      </c>
      <c r="D1" s="24"/>
    </row>
    <row r="2" spans="1:4" x14ac:dyDescent="0.25">
      <c r="A2" s="25" t="s">
        <v>6</v>
      </c>
      <c r="B2" s="25" t="s">
        <v>7</v>
      </c>
      <c r="C2" s="25" t="s">
        <v>8</v>
      </c>
      <c r="D2" s="24"/>
    </row>
    <row r="3" spans="1:4" x14ac:dyDescent="0.25">
      <c r="A3" s="25" t="s">
        <v>2</v>
      </c>
      <c r="B3" s="25" t="s">
        <v>9</v>
      </c>
      <c r="C3" s="25" t="s">
        <v>10</v>
      </c>
      <c r="D3" s="24"/>
    </row>
    <row r="4" spans="1:4" x14ac:dyDescent="0.25">
      <c r="A4" s="26"/>
      <c r="B4" s="25" t="s">
        <v>11</v>
      </c>
      <c r="C4" s="25" t="s">
        <v>12</v>
      </c>
      <c r="D4" s="24"/>
    </row>
    <row r="5" spans="1:4" x14ac:dyDescent="0.25">
      <c r="A5" s="26"/>
      <c r="B5" s="25" t="s">
        <v>13</v>
      </c>
      <c r="C5" s="25" t="s">
        <v>14</v>
      </c>
      <c r="D5" s="24"/>
    </row>
    <row r="6" spans="1:4" x14ac:dyDescent="0.25">
      <c r="A6" s="26"/>
      <c r="B6" s="25" t="s">
        <v>15</v>
      </c>
      <c r="C6" s="25" t="s">
        <v>16</v>
      </c>
      <c r="D6" s="24"/>
    </row>
    <row r="7" spans="1:4" x14ac:dyDescent="0.25">
      <c r="A7" s="26"/>
      <c r="B7" s="25" t="s">
        <v>17</v>
      </c>
      <c r="C7" s="25" t="s">
        <v>18</v>
      </c>
      <c r="D7" s="24"/>
    </row>
    <row r="8" spans="1:4" x14ac:dyDescent="0.25">
      <c r="A8" s="26"/>
      <c r="B8" s="25" t="s">
        <v>19</v>
      </c>
      <c r="C8" s="25" t="s">
        <v>20</v>
      </c>
      <c r="D8" s="24"/>
    </row>
    <row r="9" spans="1:4" x14ac:dyDescent="0.25">
      <c r="A9" s="26"/>
      <c r="B9" s="25" t="s">
        <v>21</v>
      </c>
      <c r="C9" s="25" t="s">
        <v>22</v>
      </c>
      <c r="D9" s="24"/>
    </row>
    <row r="10" spans="1:4" x14ac:dyDescent="0.25">
      <c r="A10" s="26"/>
      <c r="B10" s="25" t="s">
        <v>23</v>
      </c>
      <c r="C10" s="25" t="s">
        <v>24</v>
      </c>
      <c r="D10" s="24"/>
    </row>
    <row r="11" spans="1:4" x14ac:dyDescent="0.25">
      <c r="A11" s="26"/>
      <c r="B11" s="25" t="s">
        <v>25</v>
      </c>
      <c r="C11" s="25" t="s">
        <v>26</v>
      </c>
      <c r="D11" s="24"/>
    </row>
    <row r="12" spans="1:4" x14ac:dyDescent="0.25">
      <c r="A12" s="26"/>
      <c r="B12" s="25" t="s">
        <v>27</v>
      </c>
      <c r="C12" s="25" t="s">
        <v>28</v>
      </c>
      <c r="D12" s="24"/>
    </row>
    <row r="13" spans="1:4" x14ac:dyDescent="0.25">
      <c r="A13" s="26"/>
      <c r="B13" s="25" t="s">
        <v>29</v>
      </c>
      <c r="C13" s="25" t="s">
        <v>30</v>
      </c>
      <c r="D13" s="24"/>
    </row>
    <row r="14" spans="1:4" x14ac:dyDescent="0.25">
      <c r="A14" s="26"/>
      <c r="B14" s="25" t="s">
        <v>31</v>
      </c>
      <c r="C14" s="25" t="s">
        <v>32</v>
      </c>
      <c r="D14" s="24"/>
    </row>
    <row r="15" spans="1:4" x14ac:dyDescent="0.25">
      <c r="A15" s="26"/>
      <c r="B15" s="25" t="s">
        <v>33</v>
      </c>
      <c r="C15" s="25" t="s">
        <v>34</v>
      </c>
      <c r="D15" s="24"/>
    </row>
    <row r="16" spans="1:4" x14ac:dyDescent="0.25">
      <c r="A16" s="26"/>
      <c r="B16" s="25" t="s">
        <v>35</v>
      </c>
      <c r="C16" s="25" t="s">
        <v>36</v>
      </c>
      <c r="D16" s="24"/>
    </row>
    <row r="17" spans="1:4" x14ac:dyDescent="0.25">
      <c r="A17" s="26"/>
      <c r="B17" s="25" t="s">
        <v>37</v>
      </c>
      <c r="C17" s="25" t="s">
        <v>38</v>
      </c>
      <c r="D17" s="24"/>
    </row>
    <row r="18" spans="1:4" x14ac:dyDescent="0.25">
      <c r="A18" s="26"/>
      <c r="B18" s="25" t="s">
        <v>39</v>
      </c>
      <c r="C18" s="25" t="s">
        <v>40</v>
      </c>
      <c r="D18" s="24"/>
    </row>
    <row r="19" spans="1:4" x14ac:dyDescent="0.25">
      <c r="A19" s="27"/>
      <c r="B19" s="25" t="s">
        <v>41</v>
      </c>
      <c r="C19" s="25" t="s">
        <v>42</v>
      </c>
      <c r="D19" s="24"/>
    </row>
    <row r="20" spans="1:4" x14ac:dyDescent="0.25">
      <c r="A20" s="26"/>
      <c r="B20" s="25" t="s">
        <v>43</v>
      </c>
      <c r="C20" s="25" t="s">
        <v>44</v>
      </c>
      <c r="D20" s="24"/>
    </row>
    <row r="21" spans="1:4" x14ac:dyDescent="0.25">
      <c r="A21" s="26"/>
      <c r="B21" s="25" t="s">
        <v>45</v>
      </c>
      <c r="C21" s="25" t="s">
        <v>46</v>
      </c>
      <c r="D21" s="24"/>
    </row>
    <row r="22" spans="1:4" x14ac:dyDescent="0.25">
      <c r="A22" s="26"/>
      <c r="B22" s="25" t="s">
        <v>47</v>
      </c>
      <c r="C22" s="25" t="s">
        <v>48</v>
      </c>
      <c r="D22" s="24"/>
    </row>
    <row r="23" spans="1:4" x14ac:dyDescent="0.25">
      <c r="A23" s="26"/>
      <c r="B23" s="25" t="s">
        <v>49</v>
      </c>
      <c r="C23" s="25" t="s">
        <v>50</v>
      </c>
      <c r="D23" s="24"/>
    </row>
    <row r="24" spans="1:4" x14ac:dyDescent="0.25">
      <c r="B24" s="21"/>
      <c r="C24" s="21"/>
    </row>
    <row r="25" spans="1:4" x14ac:dyDescent="0.25">
      <c r="B25" s="21"/>
      <c r="C25" s="21"/>
    </row>
    <row r="26" spans="1:4" x14ac:dyDescent="0.25">
      <c r="B26" s="21"/>
      <c r="C26" s="21"/>
    </row>
    <row r="27" spans="1:4" x14ac:dyDescent="0.25">
      <c r="B27" s="21"/>
      <c r="C27" s="21"/>
    </row>
    <row r="28" spans="1:4" x14ac:dyDescent="0.25">
      <c r="B28" s="21"/>
      <c r="C28" s="21"/>
    </row>
    <row r="29" spans="1:4" x14ac:dyDescent="0.25">
      <c r="B29" s="21"/>
      <c r="C29" s="21"/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Bestellform</vt:lpstr>
      <vt:lpstr>Sprachsteuerung</vt:lpstr>
      <vt:lpstr>Bestellform!Druckbereich</vt:lpstr>
      <vt:lpstr>Bestellform!Drucktitel</vt:lpstr>
    </vt:vector>
  </TitlesOfParts>
  <Company>KLI 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Stadnyuk Helene</dc:creator>
  <cp:lastModifiedBy>Hayler Frederike</cp:lastModifiedBy>
  <cp:lastPrinted>2020-07-21T18:44:34Z</cp:lastPrinted>
  <dcterms:created xsi:type="dcterms:W3CDTF">2020-07-21T18:04:49Z</dcterms:created>
  <dcterms:modified xsi:type="dcterms:W3CDTF">2024-03-15T15:33:14Z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Orderform_trade_Blink_Delta.xlsx</vt:lpwstr>
  </property>
</Properties>
</file>